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апрель" sheetId="1" r:id="rId1"/>
  </sheets>
  <definedNames>
    <definedName name="_xlnm.Print_Area" localSheetId="0">'апрель'!$A$1:$H$28</definedName>
  </definedNames>
  <calcPr fullCalcOnLoad="1"/>
</workbook>
</file>

<file path=xl/sharedStrings.xml><?xml version="1.0" encoding="utf-8"?>
<sst xmlns="http://schemas.openxmlformats.org/spreadsheetml/2006/main" count="79" uniqueCount="32">
  <si>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</si>
  <si>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</si>
  <si>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</si>
  <si>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</si>
  <si>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</si>
  <si>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</si>
  <si>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</si>
  <si>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</si>
  <si>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</si>
  <si>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</si>
  <si>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</si>
  <si>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</si>
  <si>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</si>
  <si>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</si>
  <si>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</si>
  <si>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</si>
  <si>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</si>
  <si>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</si>
  <si>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</si>
  <si>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06 9 2020 244 (226)</t>
  </si>
  <si>
    <t>0113 159 01 9 0019 244 (226)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</si>
  <si>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</si>
  <si>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сбор и обработка первичных статистических данных</t>
  </si>
  <si>
    <t xml:space="preserve">Выборочное статистическое обследование сельскохозяйственной деятельности хозяйств населения, в т.ч.: </t>
  </si>
  <si>
    <t>0113 159 02 9 2020 224 (226)</t>
  </si>
  <si>
    <t>Сбор сведений о населении, их обработка и подведение итогов Всероссийской переписи населения 2020 года,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</si>
  <si>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июне  2019 года </t>
  </si>
  <si>
    <t>Статистическое наблюдение за объемами продажи на розничных рынках, в т.ч.:</t>
  </si>
  <si>
    <t>3 (по соглашению сторон)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</si>
  <si>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</si>
  <si>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</si>
  <si>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>Обследование индивидуальных предпринимателей, осуществляющих перевозку грузов на коммерческой основе, по форме № 1-ИП (автогруз), в т.ч.: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</si>
</sst>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hair"/>
      <bottom style="hair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6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 wrapText="1"/>
    </xf>
    <xf numFmtId="4" fontId="46" fillId="33" borderId="17" xfId="0" applyNumberFormat="1" applyFont="1" applyFill="1" applyBorder="1" applyAlignment="1">
      <alignment horizontal="center" wrapText="1"/>
    </xf>
    <xf numFmtId="0" fontId="48" fillId="33" borderId="18" xfId="0" applyFont="1" applyFill="1" applyBorder="1" applyAlignment="1">
      <alignment wrapText="1"/>
    </xf>
    <xf numFmtId="0" fontId="46" fillId="33" borderId="19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49" fontId="46" fillId="33" borderId="18" xfId="0" applyNumberFormat="1" applyFont="1" applyFill="1" applyBorder="1" applyAlignment="1">
      <alignment horizontal="left" wrapText="1"/>
    </xf>
    <xf numFmtId="0" fontId="46" fillId="33" borderId="2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49" fontId="46" fillId="33" borderId="13" xfId="0" applyNumberFormat="1" applyFont="1" applyFill="1" applyBorder="1" applyAlignment="1">
      <alignment horizontal="left" wrapText="1"/>
    </xf>
    <xf numFmtId="49" fontId="46" fillId="33" borderId="12" xfId="0" applyNumberFormat="1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49" fontId="46" fillId="33" borderId="22" xfId="0" applyNumberFormat="1" applyFont="1" applyFill="1" applyBorder="1" applyAlignment="1">
      <alignment horizontal="left" wrapText="1"/>
    </xf>
    <xf numFmtId="0" fontId="46" fillId="33" borderId="17" xfId="0" applyFont="1" applyFill="1" applyBorder="1" applyAlignment="1">
      <alignment horizontal="left"/>
    </xf>
    <xf numFmtId="0" fontId="47" fillId="33" borderId="13" xfId="0" applyFont="1" applyFill="1" applyBorder="1" applyAlignment="1">
      <alignment/>
    </xf>
    <xf numFmtId="0" fontId="46" fillId="33" borderId="13" xfId="0" applyFont="1" applyFill="1" applyBorder="1" applyAlignment="1">
      <alignment wrapText="1"/>
    </xf>
    <xf numFmtId="0" fontId="47" fillId="33" borderId="18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left" wrapText="1"/>
    </xf>
    <xf numFmtId="0" fontId="49" fillId="0" borderId="0" xfId="0" applyFont="1" applyFill="1" applyAlignment="1">
      <alignment/>
    </xf>
    <xf numFmtId="49" fontId="46" fillId="33" borderId="14" xfId="0" applyNumberFormat="1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47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6" fillId="0" borderId="1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2" fontId="46" fillId="33" borderId="23" xfId="0" applyNumberFormat="1" applyFont="1" applyFill="1" applyBorder="1" applyAlignment="1">
      <alignment horizontal="center"/>
    </xf>
    <xf numFmtId="2" fontId="46" fillId="33" borderId="21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49" fontId="46" fillId="33" borderId="24" xfId="0" applyNumberFormat="1" applyFont="1" applyFill="1" applyBorder="1" applyAlignment="1">
      <alignment horizontal="left" wrapText="1"/>
    </xf>
    <xf numFmtId="0" fontId="48" fillId="33" borderId="16" xfId="0" applyFont="1" applyFill="1" applyBorder="1" applyAlignment="1">
      <alignment wrapText="1"/>
    </xf>
    <xf numFmtId="0" fontId="46" fillId="33" borderId="25" xfId="0" applyFont="1" applyFill="1" applyBorder="1" applyAlignment="1">
      <alignment horizontal="center"/>
    </xf>
    <xf numFmtId="4" fontId="46" fillId="33" borderId="16" xfId="0" applyNumberFormat="1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49" fontId="46" fillId="33" borderId="26" xfId="0" applyNumberFormat="1" applyFont="1" applyFill="1" applyBorder="1" applyAlignment="1">
      <alignment horizontal="left" wrapText="1"/>
    </xf>
    <xf numFmtId="0" fontId="46" fillId="33" borderId="26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center" wrapText="1"/>
    </xf>
    <xf numFmtId="4" fontId="46" fillId="33" borderId="13" xfId="0" applyNumberFormat="1" applyFont="1" applyFill="1" applyBorder="1" applyAlignment="1">
      <alignment horizontal="center" wrapText="1"/>
    </xf>
    <xf numFmtId="49" fontId="46" fillId="33" borderId="27" xfId="0" applyNumberFormat="1" applyFont="1" applyFill="1" applyBorder="1" applyAlignment="1">
      <alignment horizontal="left" wrapText="1"/>
    </xf>
    <xf numFmtId="0" fontId="46" fillId="33" borderId="27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wrapText="1"/>
    </xf>
    <xf numFmtId="0" fontId="46" fillId="33" borderId="23" xfId="0" applyFont="1" applyFill="1" applyBorder="1" applyAlignment="1">
      <alignment horizontal="center"/>
    </xf>
    <xf numFmtId="49" fontId="46" fillId="33" borderId="28" xfId="0" applyNumberFormat="1" applyFont="1" applyFill="1" applyBorder="1" applyAlignment="1">
      <alignment horizontal="left" wrapText="1"/>
    </xf>
    <xf numFmtId="0" fontId="46" fillId="33" borderId="28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center" wrapText="1"/>
    </xf>
    <xf numFmtId="4" fontId="46" fillId="33" borderId="12" xfId="0" applyNumberFormat="1" applyFont="1" applyFill="1" applyBorder="1" applyAlignment="1">
      <alignment horizontal="center" wrapText="1"/>
    </xf>
    <xf numFmtId="0" fontId="46" fillId="33" borderId="29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wrapText="1" indent="1"/>
    </xf>
    <xf numFmtId="4" fontId="2" fillId="33" borderId="17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right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/>
    </xf>
    <xf numFmtId="0" fontId="52" fillId="0" borderId="0" xfId="0" applyFont="1" applyFill="1" applyAlignment="1">
      <alignment horizontal="center" wrapText="1"/>
    </xf>
    <xf numFmtId="0" fontId="51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zoomScalePageLayoutView="0" workbookViewId="0" topLeftCell="A4">
      <selection activeCell="G19" sqref="G19:H25"/>
    </sheetView>
  </sheetViews>
  <sheetFormatPr defaultColWidth="9.140625" defaultRowHeight="15"/>
  <cols>
    <col min="1" max="1" width="31.421875" style="4" customWidth="1"/>
    <col min="2" max="2" width="68.57421875" style="12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9" width="14.7109375" style="39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75"/>
      <c r="D1" s="75"/>
      <c r="E1" s="75"/>
      <c r="F1" s="75"/>
      <c r="G1" s="75"/>
      <c r="H1" s="75"/>
    </row>
    <row r="2" spans="1:8" ht="66" customHeight="1">
      <c r="A2" s="78" t="s">
        <v>26</v>
      </c>
      <c r="B2" s="78"/>
      <c r="C2" s="78"/>
      <c r="D2" s="78"/>
      <c r="E2" s="78"/>
      <c r="F2" s="78"/>
      <c r="G2" s="78"/>
      <c r="H2" s="78"/>
    </row>
    <row r="3" spans="1:8" ht="18" customHeight="1">
      <c r="A3" s="1"/>
      <c r="B3" s="13"/>
      <c r="C3" s="1"/>
      <c r="D3" s="1"/>
      <c r="E3" s="1"/>
      <c r="F3" s="1"/>
      <c r="G3" s="1"/>
      <c r="H3" s="1"/>
    </row>
    <row r="4" spans="1:8" ht="21.75" customHeight="1">
      <c r="A4" s="77" t="s">
        <v>2</v>
      </c>
      <c r="B4" s="77"/>
      <c r="C4" s="79" t="s">
        <v>12</v>
      </c>
      <c r="D4" s="79"/>
      <c r="E4" s="79"/>
      <c r="F4" s="79"/>
      <c r="G4" s="79"/>
      <c r="H4" s="79"/>
    </row>
    <row r="5" spans="1:8" ht="43.5" customHeight="1">
      <c r="A5" s="76" t="s">
        <v>3</v>
      </c>
      <c r="B5" s="76"/>
      <c r="C5" s="79" t="s">
        <v>9</v>
      </c>
      <c r="D5" s="79"/>
      <c r="E5" s="79"/>
      <c r="F5" s="79"/>
      <c r="G5" s="79"/>
      <c r="H5" s="79"/>
    </row>
    <row r="6" spans="1:8" ht="15.75">
      <c r="A6" s="1"/>
      <c r="B6" s="13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9" s="7" customFormat="1" ht="47.25">
      <c r="A9" s="50" t="s">
        <v>19</v>
      </c>
      <c r="B9" s="51" t="s">
        <v>18</v>
      </c>
      <c r="C9" s="52"/>
      <c r="D9" s="53"/>
      <c r="E9" s="54"/>
      <c r="F9" s="54"/>
      <c r="G9" s="54"/>
      <c r="H9" s="55"/>
      <c r="I9" s="44"/>
    </row>
    <row r="10" spans="1:13" s="10" customFormat="1" ht="15.75">
      <c r="A10" s="56"/>
      <c r="B10" s="57" t="s">
        <v>15</v>
      </c>
      <c r="C10" s="58">
        <v>11</v>
      </c>
      <c r="D10" s="59">
        <v>125772</v>
      </c>
      <c r="E10" s="29" t="s">
        <v>11</v>
      </c>
      <c r="F10" s="28">
        <v>11</v>
      </c>
      <c r="G10" s="28" t="s">
        <v>16</v>
      </c>
      <c r="H10" s="28" t="s">
        <v>16</v>
      </c>
      <c r="I10" s="45"/>
      <c r="M10" s="8">
        <f>106928+2100</f>
        <v>109028</v>
      </c>
    </row>
    <row r="11" spans="1:13" s="11" customFormat="1" ht="15.75">
      <c r="A11" s="60"/>
      <c r="B11" s="61" t="s">
        <v>14</v>
      </c>
      <c r="C11" s="62">
        <v>11</v>
      </c>
      <c r="D11" s="63">
        <v>5510.4</v>
      </c>
      <c r="E11" s="64" t="s">
        <v>16</v>
      </c>
      <c r="F11" s="30">
        <v>11</v>
      </c>
      <c r="G11" s="30" t="s">
        <v>16</v>
      </c>
      <c r="H11" s="30" t="s">
        <v>16</v>
      </c>
      <c r="I11" s="46"/>
      <c r="M11" s="9">
        <v>5635.04</v>
      </c>
    </row>
    <row r="12" spans="1:13" s="11" customFormat="1" ht="15.75">
      <c r="A12" s="60"/>
      <c r="B12" s="61" t="s">
        <v>13</v>
      </c>
      <c r="C12" s="62">
        <v>22</v>
      </c>
      <c r="D12" s="63">
        <v>21440.98</v>
      </c>
      <c r="E12" s="64" t="s">
        <v>11</v>
      </c>
      <c r="F12" s="30">
        <v>22</v>
      </c>
      <c r="G12" s="30" t="s">
        <v>16</v>
      </c>
      <c r="H12" s="30" t="s">
        <v>16</v>
      </c>
      <c r="I12" s="46"/>
      <c r="M12" s="9">
        <f>2598.54+14058.08</f>
        <v>16656.62</v>
      </c>
    </row>
    <row r="13" spans="1:13" s="11" customFormat="1" ht="15.75">
      <c r="A13" s="65"/>
      <c r="B13" s="66" t="s">
        <v>17</v>
      </c>
      <c r="C13" s="67">
        <v>11</v>
      </c>
      <c r="D13" s="68">
        <v>11020.8</v>
      </c>
      <c r="E13" s="69" t="s">
        <v>11</v>
      </c>
      <c r="F13" s="70">
        <v>11</v>
      </c>
      <c r="G13" s="70" t="s">
        <v>16</v>
      </c>
      <c r="H13" s="70" t="s">
        <v>16</v>
      </c>
      <c r="I13" s="46"/>
      <c r="M13" s="6">
        <v>8449.28</v>
      </c>
    </row>
    <row r="14" spans="1:13" s="11" customFormat="1" ht="39" customHeight="1">
      <c r="A14" s="31" t="s">
        <v>20</v>
      </c>
      <c r="B14" s="18" t="s">
        <v>23</v>
      </c>
      <c r="C14" s="16"/>
      <c r="D14" s="17"/>
      <c r="E14" s="19"/>
      <c r="F14" s="20"/>
      <c r="G14" s="23"/>
      <c r="H14" s="32"/>
      <c r="I14" s="46"/>
      <c r="M14" s="15"/>
    </row>
    <row r="15" spans="1:13" s="11" customFormat="1" ht="15.75">
      <c r="A15" s="33"/>
      <c r="B15" s="34" t="s">
        <v>22</v>
      </c>
      <c r="C15" s="58">
        <v>40</v>
      </c>
      <c r="D15" s="59">
        <v>289401.44</v>
      </c>
      <c r="E15" s="71" t="s">
        <v>11</v>
      </c>
      <c r="F15" s="28">
        <v>40</v>
      </c>
      <c r="G15" s="29" t="s">
        <v>11</v>
      </c>
      <c r="H15" s="29" t="s">
        <v>11</v>
      </c>
      <c r="I15" s="46"/>
      <c r="M15" s="15"/>
    </row>
    <row r="16" spans="1:13" s="11" customFormat="1" ht="15.75">
      <c r="A16" s="35"/>
      <c r="B16" s="25" t="s">
        <v>13</v>
      </c>
      <c r="C16" s="16">
        <v>2</v>
      </c>
      <c r="D16" s="17">
        <v>10413.34</v>
      </c>
      <c r="E16" s="72" t="s">
        <v>11</v>
      </c>
      <c r="F16" s="23">
        <v>4</v>
      </c>
      <c r="G16" s="22"/>
      <c r="H16" s="22"/>
      <c r="I16" s="46"/>
      <c r="M16" s="15"/>
    </row>
    <row r="17" spans="1:13" s="11" customFormat="1" ht="31.5">
      <c r="A17" s="21" t="s">
        <v>24</v>
      </c>
      <c r="B17" s="38" t="s">
        <v>25</v>
      </c>
      <c r="C17" s="16"/>
      <c r="D17" s="17"/>
      <c r="E17" s="22"/>
      <c r="F17" s="23"/>
      <c r="G17" s="23"/>
      <c r="H17" s="16"/>
      <c r="I17" s="46"/>
      <c r="M17" s="15"/>
    </row>
    <row r="18" spans="1:13" s="11" customFormat="1" ht="15.75">
      <c r="A18" s="26"/>
      <c r="B18" s="24" t="s">
        <v>15</v>
      </c>
      <c r="C18" s="28">
        <v>41</v>
      </c>
      <c r="D18" s="48">
        <v>4319000</v>
      </c>
      <c r="E18" s="29" t="s">
        <v>11</v>
      </c>
      <c r="F18" s="29" t="s">
        <v>11</v>
      </c>
      <c r="G18" s="29" t="s">
        <v>11</v>
      </c>
      <c r="H18" s="29" t="s">
        <v>28</v>
      </c>
      <c r="I18" s="46"/>
      <c r="M18" s="15"/>
    </row>
    <row r="19" spans="1:13" s="11" customFormat="1" ht="15.75">
      <c r="A19" s="40"/>
      <c r="B19" s="41" t="s">
        <v>14</v>
      </c>
      <c r="C19" s="36" t="s">
        <v>11</v>
      </c>
      <c r="D19" s="36" t="s">
        <v>11</v>
      </c>
      <c r="E19" s="36" t="s">
        <v>11</v>
      </c>
      <c r="F19" s="43" t="s">
        <v>11</v>
      </c>
      <c r="G19" s="36" t="s">
        <v>11</v>
      </c>
      <c r="H19" s="36" t="s">
        <v>11</v>
      </c>
      <c r="I19" s="46"/>
      <c r="M19" s="15"/>
    </row>
    <row r="20" spans="1:13" s="11" customFormat="1" ht="15.75">
      <c r="A20" s="40"/>
      <c r="B20" s="41" t="s">
        <v>13</v>
      </c>
      <c r="C20" s="30">
        <v>2</v>
      </c>
      <c r="D20" s="47">
        <v>216000</v>
      </c>
      <c r="E20" s="42" t="s">
        <v>11</v>
      </c>
      <c r="F20" s="43" t="s">
        <v>11</v>
      </c>
      <c r="G20" s="42" t="s">
        <v>11</v>
      </c>
      <c r="H20" s="42" t="s">
        <v>11</v>
      </c>
      <c r="I20" s="46"/>
      <c r="M20" s="15"/>
    </row>
    <row r="21" spans="1:13" s="11" customFormat="1" ht="15.75">
      <c r="A21" s="27"/>
      <c r="B21" s="25" t="s">
        <v>17</v>
      </c>
      <c r="C21" s="49" t="s">
        <v>11</v>
      </c>
      <c r="D21" s="49" t="s">
        <v>11</v>
      </c>
      <c r="E21" s="42" t="s">
        <v>11</v>
      </c>
      <c r="F21" s="37" t="s">
        <v>11</v>
      </c>
      <c r="G21" s="42" t="s">
        <v>11</v>
      </c>
      <c r="H21" s="42" t="s">
        <v>11</v>
      </c>
      <c r="I21" s="46"/>
      <c r="M21" s="15"/>
    </row>
    <row r="22" spans="1:8" ht="31.5">
      <c r="A22" s="31" t="s">
        <v>20</v>
      </c>
      <c r="B22" s="18" t="s">
        <v>27</v>
      </c>
      <c r="C22" s="16"/>
      <c r="D22" s="17"/>
      <c r="E22" s="19"/>
      <c r="F22" s="20"/>
      <c r="G22" s="20"/>
      <c r="H22" s="20"/>
    </row>
    <row r="23" spans="1:8" ht="15.75">
      <c r="A23" s="31"/>
      <c r="B23" s="73" t="s">
        <v>15</v>
      </c>
      <c r="C23" s="16">
        <v>5</v>
      </c>
      <c r="D23" s="74">
        <v>6399</v>
      </c>
      <c r="E23" s="19" t="s">
        <v>11</v>
      </c>
      <c r="F23" s="19">
        <v>5</v>
      </c>
      <c r="G23" s="20" t="s">
        <v>11</v>
      </c>
      <c r="H23" s="20" t="s">
        <v>11</v>
      </c>
    </row>
    <row r="24" spans="1:8" ht="47.25">
      <c r="A24" s="31" t="s">
        <v>20</v>
      </c>
      <c r="B24" s="18" t="s">
        <v>31</v>
      </c>
      <c r="C24" s="16"/>
      <c r="D24" s="17"/>
      <c r="E24" s="19"/>
      <c r="F24" s="20"/>
      <c r="G24" s="20"/>
      <c r="H24" s="20"/>
    </row>
    <row r="25" spans="1:8" ht="15.75">
      <c r="A25" s="31"/>
      <c r="B25" s="73" t="s">
        <v>15</v>
      </c>
      <c r="C25" s="16">
        <v>12</v>
      </c>
      <c r="D25" s="17">
        <v>17205.24</v>
      </c>
      <c r="E25" s="19">
        <v>10</v>
      </c>
      <c r="F25" s="19">
        <v>2</v>
      </c>
      <c r="G25" s="20" t="s">
        <v>11</v>
      </c>
      <c r="H25" s="20" t="s">
        <v>11</v>
      </c>
    </row>
    <row r="26" spans="2:7" ht="62.25" customHeight="1">
      <c r="B26" s="13" t="s">
        <v>29</v>
      </c>
      <c r="C26" s="39">
        <f>SUM(C10:C25)</f>
        <v>157</v>
      </c>
      <c r="G26" s="1" t="s">
        <v>30</v>
      </c>
    </row>
    <row r="27" ht="15">
      <c r="C27" s="4" t="s">
        <v>21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2019-08-09T06:39:49Z</cp:lastPrinted>
  <dcterms:created xsi:type="dcterms:W3CDTF">2016-03-23T02:20:30Z</dcterms:created>
  <dcterms:modified xsi:type="dcterms:W3CDTF">2019-08-09T06:40:15Z</dcterms:modified>
  <cp:category/>
  <cp:version/>
  <cp:contentType/>
  <cp:contentStatus/>
</cp:coreProperties>
</file>